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 - Table 1 - Ta" sheetId="1" r:id="rId1"/>
    <sheet name="Sheet2 - Table 1 - Table 1 - Ta" sheetId="2" r:id="rId2"/>
    <sheet name="Sheet3 - Table 1 - Table 1 - Ta" sheetId="3" r:id="rId3"/>
  </sheets>
  <definedNames/>
  <calcPr fullCalcOnLoad="1"/>
</workbook>
</file>

<file path=xl/sharedStrings.xml><?xml version="1.0" encoding="utf-8"?>
<sst xmlns="http://schemas.openxmlformats.org/spreadsheetml/2006/main" count="117" uniqueCount="71">
  <si>
    <t>BOOKS</t>
  </si>
  <si>
    <t>MINIMUM ORDER</t>
  </si>
  <si>
    <t>DISCOUNTED PRICE</t>
  </si>
  <si>
    <t>NUMBER OF UNITS YOU ARE ORDERING</t>
  </si>
  <si>
    <t>TOTAL PRICE</t>
  </si>
  <si>
    <t>Fellowship Texts (soft or hard cover)</t>
  </si>
  <si>
    <t>20 FT Books</t>
  </si>
  <si>
    <t>12 Step Workbooks</t>
  </si>
  <si>
    <t>22 Workbooks</t>
  </si>
  <si>
    <t>The Laundry Lists Workbook</t>
  </si>
  <si>
    <t>14 LLWB</t>
  </si>
  <si>
    <t>Strengthening My Recovery (hard cover)</t>
  </si>
  <si>
    <t>18 Med. Books</t>
  </si>
  <si>
    <t>Strengthening My Recovery (soft cover)</t>
  </si>
  <si>
    <t>20 Med Books</t>
  </si>
  <si>
    <t>Book Sub-total</t>
  </si>
  <si>
    <t>BOOKLETS</t>
  </si>
  <si>
    <t>Newcomer Booklet</t>
  </si>
  <si>
    <t>10 booklets</t>
  </si>
  <si>
    <t>Identity Papers Booklet</t>
  </si>
  <si>
    <t>Good Enough Group</t>
  </si>
  <si>
    <t>Cross Talk Booklet</t>
  </si>
  <si>
    <t>Fellowship Text (Index only)</t>
  </si>
  <si>
    <t>10 indexes</t>
  </si>
  <si>
    <t>Booklets Sub-total</t>
  </si>
  <si>
    <t>ASSEMBLIES</t>
  </si>
  <si>
    <t>Tri-fold Assortment</t>
  </si>
  <si>
    <t>10 assortments</t>
  </si>
  <si>
    <t>Literature Set</t>
  </si>
  <si>
    <t>10 Lit Sets</t>
  </si>
  <si>
    <t>New Meeting Packets</t>
  </si>
  <si>
    <t>3 meeting packets</t>
  </si>
  <si>
    <t>Meeting Starter Kits</t>
  </si>
  <si>
    <t>2 starter kits</t>
  </si>
  <si>
    <t>Assemblies Sub-total</t>
  </si>
  <si>
    <t>TRIFOLDS (Lots of 10)</t>
  </si>
  <si>
    <t>25 Questions</t>
  </si>
  <si>
    <t>1 set of 10</t>
  </si>
  <si>
    <t>ACA Essentials</t>
  </si>
  <si>
    <t>ACA Is…….</t>
  </si>
  <si>
    <t>ACA Sponsorship: Fellow Traveler</t>
  </si>
  <si>
    <t>Conducting a Business Meeting</t>
  </si>
  <si>
    <t>Early History of ACA</t>
  </si>
  <si>
    <t>Hospitals &amp; Institutions</t>
  </si>
  <si>
    <t>Hosting an ACA Sponsorship Workshop</t>
  </si>
  <si>
    <t>Issues for Meetings</t>
  </si>
  <si>
    <t>Literature Policy</t>
  </si>
  <si>
    <t>Public Information</t>
  </si>
  <si>
    <t>Suggest Banking/Accounting Procedures</t>
  </si>
  <si>
    <t>The Tool Bag</t>
  </si>
  <si>
    <t>Twelve Concepts for ACA World Service and Suggested Commitment to Service</t>
  </si>
  <si>
    <t>WSO Is……</t>
  </si>
  <si>
    <t>To the Beginner in All of Us</t>
  </si>
  <si>
    <t>Trifolds Sub-total</t>
  </si>
  <si>
    <t>RECOVERY CHIPS/MEDALLIONS</t>
  </si>
  <si>
    <t xml:space="preserve"> NUMBER OF UNITS YOU ARE ORDERING</t>
  </si>
  <si>
    <t>Recovery Chips (Welcome and monthly)</t>
  </si>
  <si>
    <t>25 chips per roll</t>
  </si>
  <si>
    <t>*Please specify</t>
  </si>
  <si>
    <t>Welcome Chip</t>
  </si>
  <si>
    <t>1 month chip</t>
  </si>
  <si>
    <t>2 month chip</t>
  </si>
  <si>
    <t>3 month chip</t>
  </si>
  <si>
    <t>6 month chip</t>
  </si>
  <si>
    <t>9 month chip</t>
  </si>
  <si>
    <t>Medallions by years (for years 1-37)</t>
  </si>
  <si>
    <t>25 medallions per roll</t>
  </si>
  <si>
    <t>**Please specify: 1 yr, 2 yr,3 yr, etc.?</t>
  </si>
  <si>
    <t>RECOVERY CHIPS/MEDALLIONS Sub-total</t>
  </si>
  <si>
    <t>GRAND TOTAL OF ORDER</t>
  </si>
  <si>
    <t>DOES NOT INCLUDE SHIPPING COST</t>
  </si>
</sst>
</file>

<file path=xl/styles.xml><?xml version="1.0" encoding="utf-8"?>
<styleSheet xmlns="http://schemas.openxmlformats.org/spreadsheetml/2006/main">
  <numFmts count="3">
    <numFmt numFmtId="59" formatCode="$#,##0.00_);[RED]\($#,##0.00\)"/>
    <numFmt numFmtId="60" formatCode="$0.00"/>
    <numFmt numFmtId="61" formatCode="$#,##0.00"/>
  </numFmts>
  <fonts count="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Lucida Grande"/>
      <family val="0"/>
    </font>
    <font>
      <sz val="11"/>
      <color indexed="9"/>
      <name val="Lucida Grande"/>
      <family val="0"/>
    </font>
    <font>
      <b/>
      <sz val="10"/>
      <color indexed="9"/>
      <name val="Lucida Grand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wrapText="1"/>
    </xf>
    <xf numFmtId="1" fontId="3" fillId="3" borderId="1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/>
    </xf>
    <xf numFmtId="59" fontId="3" fillId="3" borderId="1" xfId="0" applyNumberFormat="1" applyFont="1" applyFill="1" applyBorder="1" applyAlignment="1">
      <alignment horizontal="center"/>
    </xf>
    <xf numFmtId="60" fontId="3" fillId="3" borderId="1" xfId="0" applyNumberFormat="1" applyFont="1" applyFill="1" applyBorder="1" applyAlignment="1">
      <alignment/>
    </xf>
    <xf numFmtId="61" fontId="3" fillId="3" borderId="1" xfId="0" applyNumberFormat="1" applyFont="1" applyFill="1" applyBorder="1" applyAlignment="1">
      <alignment horizontal="center"/>
    </xf>
    <xf numFmtId="61" fontId="3" fillId="3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60" fontId="2" fillId="2" borderId="1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 wrapText="1"/>
    </xf>
    <xf numFmtId="1" fontId="3" fillId="3" borderId="1" xfId="0" applyNumberFormat="1" applyFont="1" applyFill="1" applyBorder="1" applyAlignment="1">
      <alignment wrapText="1"/>
    </xf>
    <xf numFmtId="1" fontId="4" fillId="3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/>
    </xf>
    <xf numFmtId="61" fontId="3" fillId="2" borderId="1" xfId="0" applyNumberFormat="1" applyFont="1" applyFill="1" applyBorder="1" applyAlignment="1">
      <alignment/>
    </xf>
    <xf numFmtId="0" fontId="2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/>
    </xf>
    <xf numFmtId="1" fontId="3" fillId="3" borderId="2" xfId="0" applyNumberFormat="1" applyFont="1" applyFill="1" applyBorder="1" applyAlignment="1">
      <alignment/>
    </xf>
    <xf numFmtId="0" fontId="1" fillId="0" borderId="0" xfId="0" applyNumberFormat="1" applyFont="1" applyAlignment="1">
      <alignment vertical="top"/>
    </xf>
    <xf numFmtId="0" fontId="3" fillId="3" borderId="3" xfId="0" applyNumberFormat="1" applyFont="1" applyFill="1" applyBorder="1" applyAlignment="1">
      <alignment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6E3BC"/>
      <rgbColor rgb="00FFFFFF"/>
      <rgbColor rgb="00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3" style="1" customWidth="1"/>
    <col min="2" max="2" width="15" style="1" customWidth="1"/>
    <col min="3" max="3" width="12.296875" style="1" customWidth="1"/>
    <col min="4" max="4" width="10.296875" style="1" customWidth="1"/>
    <col min="5" max="5" width="10.8984375" style="1" customWidth="1"/>
    <col min="6" max="256" width="10.296875" style="1" customWidth="1"/>
  </cols>
  <sheetData>
    <row r="1" spans="1:5" ht="60" customHeight="1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</row>
    <row r="2" spans="1:5" ht="16.5" customHeight="1">
      <c r="A2" s="4"/>
      <c r="B2" s="4"/>
      <c r="C2" s="4"/>
      <c r="D2" s="4"/>
      <c r="E2" s="4"/>
    </row>
    <row r="3" spans="1:5" ht="16.5" customHeight="1">
      <c r="A3" s="5" t="s">
        <v>5</v>
      </c>
      <c r="B3" s="5" t="s">
        <v>6</v>
      </c>
      <c r="C3" s="6">
        <v>210</v>
      </c>
      <c r="D3" s="4">
        <v>0</v>
      </c>
      <c r="E3" s="7">
        <f>PRODUCT(C3:D3)</f>
        <v>0</v>
      </c>
    </row>
    <row r="4" spans="1:5" ht="16.5" customHeight="1">
      <c r="A4" s="5" t="s">
        <v>7</v>
      </c>
      <c r="B4" s="5" t="s">
        <v>8</v>
      </c>
      <c r="C4" s="6">
        <v>154</v>
      </c>
      <c r="D4" s="4">
        <v>0</v>
      </c>
      <c r="E4" s="7">
        <f>PRODUCT(C4:D4)</f>
        <v>0</v>
      </c>
    </row>
    <row r="5" spans="1:5" ht="16.5" customHeight="1">
      <c r="A5" s="5" t="s">
        <v>9</v>
      </c>
      <c r="B5" s="5" t="s">
        <v>10</v>
      </c>
      <c r="C5" s="6">
        <v>117.6</v>
      </c>
      <c r="D5" s="4">
        <v>0</v>
      </c>
      <c r="E5" s="7">
        <f>PRODUCT(C5:D5)</f>
        <v>0</v>
      </c>
    </row>
    <row r="6" spans="1:5" ht="16.5" customHeight="1">
      <c r="A6" s="5" t="s">
        <v>11</v>
      </c>
      <c r="B6" s="5" t="s">
        <v>12</v>
      </c>
      <c r="C6" s="6">
        <v>151.21</v>
      </c>
      <c r="D6" s="4">
        <v>0</v>
      </c>
      <c r="E6" s="7">
        <f>PRODUCT(C6:D6)</f>
        <v>0</v>
      </c>
    </row>
    <row r="7" spans="1:5" ht="16.5" customHeight="1">
      <c r="A7" s="5" t="s">
        <v>13</v>
      </c>
      <c r="B7" s="4" t="s">
        <v>14</v>
      </c>
      <c r="C7" s="8">
        <v>140</v>
      </c>
      <c r="D7" s="4">
        <v>0</v>
      </c>
      <c r="E7" s="9">
        <f>PRODUCT(C7:D7)</f>
        <v>0</v>
      </c>
    </row>
    <row r="8" spans="1:5" ht="16.5" customHeight="1">
      <c r="A8" s="10" t="s">
        <v>15</v>
      </c>
      <c r="B8" s="4"/>
      <c r="C8" s="4"/>
      <c r="D8" s="4">
        <f>SUM(D3:D7)</f>
        <v>0</v>
      </c>
      <c r="E8" s="9">
        <f>SUM(E3:E7)</f>
        <v>0</v>
      </c>
    </row>
    <row r="9" spans="1:5" ht="60" customHeight="1">
      <c r="A9" s="2" t="s">
        <v>16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ht="16.5" customHeight="1">
      <c r="A10" s="4"/>
      <c r="B10" s="4"/>
      <c r="C10" s="4"/>
      <c r="D10" s="4"/>
      <c r="E10" s="4"/>
    </row>
    <row r="11" spans="1:5" ht="16.5" customHeight="1">
      <c r="A11" s="5" t="s">
        <v>17</v>
      </c>
      <c r="B11" s="5" t="s">
        <v>18</v>
      </c>
      <c r="C11" s="6">
        <v>10.5</v>
      </c>
      <c r="D11" s="4">
        <v>0</v>
      </c>
      <c r="E11" s="7">
        <f>PRODUCT(C11:D11)</f>
        <v>0</v>
      </c>
    </row>
    <row r="12" spans="1:5" ht="16.5" customHeight="1">
      <c r="A12" s="5" t="s">
        <v>19</v>
      </c>
      <c r="B12" s="5" t="s">
        <v>18</v>
      </c>
      <c r="C12" s="6">
        <v>14</v>
      </c>
      <c r="D12" s="4">
        <v>0</v>
      </c>
      <c r="E12" s="7">
        <f>PRODUCT(C12:D12)</f>
        <v>0</v>
      </c>
    </row>
    <row r="13" spans="1:5" ht="16.5" customHeight="1">
      <c r="A13" s="5" t="s">
        <v>20</v>
      </c>
      <c r="B13" s="5" t="s">
        <v>18</v>
      </c>
      <c r="C13" s="6">
        <v>24.5</v>
      </c>
      <c r="D13" s="4">
        <v>0</v>
      </c>
      <c r="E13" s="7">
        <f>PRODUCT(C13:D13)</f>
        <v>0</v>
      </c>
    </row>
    <row r="14" spans="1:5" ht="16.5" customHeight="1">
      <c r="A14" s="5" t="s">
        <v>21</v>
      </c>
      <c r="B14" s="5" t="s">
        <v>18</v>
      </c>
      <c r="C14" s="6">
        <v>24.5</v>
      </c>
      <c r="D14" s="4">
        <v>0</v>
      </c>
      <c r="E14" s="7">
        <f>PRODUCT(C14:D14)</f>
        <v>0</v>
      </c>
    </row>
    <row r="15" spans="1:5" ht="16.5" customHeight="1">
      <c r="A15" s="5" t="s">
        <v>22</v>
      </c>
      <c r="B15" s="5" t="s">
        <v>23</v>
      </c>
      <c r="C15" s="6">
        <v>8.75</v>
      </c>
      <c r="D15" s="4">
        <v>0</v>
      </c>
      <c r="E15" s="7">
        <f>PRODUCT(C15:D15)</f>
        <v>0</v>
      </c>
    </row>
    <row r="16" spans="1:5" ht="16.5" customHeight="1">
      <c r="A16" s="10" t="s">
        <v>24</v>
      </c>
      <c r="B16" s="4"/>
      <c r="C16" s="4"/>
      <c r="D16" s="4">
        <f>SUM(D11:D15)</f>
        <v>0</v>
      </c>
      <c r="E16" s="9">
        <f>SUM(E11:E15)</f>
        <v>0</v>
      </c>
    </row>
    <row r="17" spans="1:5" ht="60" customHeight="1">
      <c r="A17" s="2" t="s">
        <v>25</v>
      </c>
      <c r="B17" s="3" t="s">
        <v>1</v>
      </c>
      <c r="C17" s="3" t="s">
        <v>2</v>
      </c>
      <c r="D17" s="3" t="s">
        <v>3</v>
      </c>
      <c r="E17" s="3" t="s">
        <v>4</v>
      </c>
    </row>
    <row r="18" spans="1:5" ht="16.5" customHeight="1">
      <c r="A18" s="4"/>
      <c r="B18" s="4"/>
      <c r="C18" s="4"/>
      <c r="D18" s="4"/>
      <c r="E18" s="4"/>
    </row>
    <row r="19" spans="1:5" ht="16.5" customHeight="1">
      <c r="A19" s="5" t="s">
        <v>26</v>
      </c>
      <c r="B19" s="5" t="s">
        <v>27</v>
      </c>
      <c r="C19" s="6">
        <v>18.9</v>
      </c>
      <c r="D19" s="4">
        <v>0</v>
      </c>
      <c r="E19" s="7">
        <f>PRODUCT(C19:D19)</f>
        <v>0</v>
      </c>
    </row>
    <row r="20" spans="1:5" ht="16.5" customHeight="1">
      <c r="A20" s="5" t="s">
        <v>28</v>
      </c>
      <c r="B20" s="5" t="s">
        <v>29</v>
      </c>
      <c r="C20" s="6">
        <v>85.4</v>
      </c>
      <c r="D20" s="4">
        <v>0</v>
      </c>
      <c r="E20" s="7">
        <f>PRODUCT(C20:D20)</f>
        <v>0</v>
      </c>
    </row>
    <row r="21" spans="1:5" ht="16.5" customHeight="1">
      <c r="A21" s="5" t="s">
        <v>30</v>
      </c>
      <c r="B21" s="5" t="s">
        <v>31</v>
      </c>
      <c r="C21" s="6">
        <v>44.1</v>
      </c>
      <c r="D21" s="4">
        <v>0</v>
      </c>
      <c r="E21" s="7">
        <f>PRODUCT(C21:D21)</f>
        <v>0</v>
      </c>
    </row>
    <row r="22" spans="1:5" ht="16.5" customHeight="1">
      <c r="A22" s="5" t="s">
        <v>32</v>
      </c>
      <c r="B22" s="5" t="s">
        <v>33</v>
      </c>
      <c r="C22" s="6">
        <v>70</v>
      </c>
      <c r="D22" s="4">
        <v>0</v>
      </c>
      <c r="E22" s="7">
        <f>PRODUCT(C22:D22)</f>
        <v>0</v>
      </c>
    </row>
    <row r="23" spans="1:5" ht="16.5" customHeight="1">
      <c r="A23" s="11" t="s">
        <v>34</v>
      </c>
      <c r="B23" s="5"/>
      <c r="C23" s="6"/>
      <c r="D23" s="4">
        <f>SUM(D19:D22)</f>
        <v>0</v>
      </c>
      <c r="E23" s="7">
        <f>SUM(E19:E22)</f>
        <v>0</v>
      </c>
    </row>
    <row r="24" spans="1:5" ht="60" customHeight="1">
      <c r="A24" s="2" t="s">
        <v>35</v>
      </c>
      <c r="B24" s="3" t="s">
        <v>1</v>
      </c>
      <c r="C24" s="3" t="s">
        <v>2</v>
      </c>
      <c r="D24" s="3" t="s">
        <v>3</v>
      </c>
      <c r="E24" s="3" t="s">
        <v>4</v>
      </c>
    </row>
    <row r="25" spans="1:5" ht="16.5" customHeight="1">
      <c r="A25" s="4"/>
      <c r="B25" s="4"/>
      <c r="C25" s="4"/>
      <c r="D25" s="4"/>
      <c r="E25" s="4"/>
    </row>
    <row r="26" spans="1:5" ht="16.5" customHeight="1">
      <c r="A26" s="5" t="s">
        <v>36</v>
      </c>
      <c r="B26" s="2" t="s">
        <v>37</v>
      </c>
      <c r="C26" s="12">
        <v>1.26</v>
      </c>
      <c r="D26" s="4">
        <v>0</v>
      </c>
      <c r="E26" s="7">
        <f>PRODUCT(C26:D26)</f>
        <v>0</v>
      </c>
    </row>
    <row r="27" spans="1:5" ht="16.5" customHeight="1">
      <c r="A27" s="5" t="s">
        <v>38</v>
      </c>
      <c r="B27" s="2" t="s">
        <v>37</v>
      </c>
      <c r="C27" s="12">
        <v>1.26</v>
      </c>
      <c r="D27" s="4">
        <v>0</v>
      </c>
      <c r="E27" s="7">
        <f>PRODUCT(C27:D27)+E30+E29</f>
        <v>0</v>
      </c>
    </row>
    <row r="28" spans="1:5" ht="16.5" customHeight="1">
      <c r="A28" s="5" t="s">
        <v>39</v>
      </c>
      <c r="B28" s="2" t="s">
        <v>37</v>
      </c>
      <c r="C28" s="12">
        <v>1.26</v>
      </c>
      <c r="D28" s="4">
        <v>0</v>
      </c>
      <c r="E28" s="7">
        <f>PRODUCT(C28:D28)</f>
        <v>0</v>
      </c>
    </row>
    <row r="29" spans="1:5" ht="16.5" customHeight="1">
      <c r="A29" s="5" t="s">
        <v>40</v>
      </c>
      <c r="B29" s="2" t="s">
        <v>37</v>
      </c>
      <c r="C29" s="12">
        <v>1.26</v>
      </c>
      <c r="D29" s="4">
        <v>0</v>
      </c>
      <c r="E29" s="7">
        <f>PRODUCT(C29:D29)</f>
        <v>0</v>
      </c>
    </row>
    <row r="30" spans="1:5" ht="16.5" customHeight="1">
      <c r="A30" s="5" t="s">
        <v>41</v>
      </c>
      <c r="B30" s="2" t="s">
        <v>37</v>
      </c>
      <c r="C30" s="12">
        <v>1.26</v>
      </c>
      <c r="D30" s="4">
        <v>0</v>
      </c>
      <c r="E30" s="7">
        <f>PRODUCT(C30:D30)</f>
        <v>0</v>
      </c>
    </row>
    <row r="31" spans="1:5" ht="16.5" customHeight="1">
      <c r="A31" s="5" t="s">
        <v>42</v>
      </c>
      <c r="B31" s="2" t="s">
        <v>37</v>
      </c>
      <c r="C31" s="12">
        <v>1.26</v>
      </c>
      <c r="D31" s="4">
        <v>0</v>
      </c>
      <c r="E31" s="7">
        <f>PRODUCT(C31:D31)</f>
        <v>0</v>
      </c>
    </row>
    <row r="32" spans="1:5" ht="16.5" customHeight="1">
      <c r="A32" s="5" t="s">
        <v>43</v>
      </c>
      <c r="B32" s="2" t="s">
        <v>37</v>
      </c>
      <c r="C32" s="12">
        <v>1.26</v>
      </c>
      <c r="D32" s="4">
        <v>0</v>
      </c>
      <c r="E32" s="7">
        <f>PRODUCT(C32:D32)</f>
        <v>0</v>
      </c>
    </row>
    <row r="33" spans="1:5" ht="16.5" customHeight="1">
      <c r="A33" s="5" t="s">
        <v>44</v>
      </c>
      <c r="B33" s="2" t="s">
        <v>37</v>
      </c>
      <c r="C33" s="12">
        <v>1.26</v>
      </c>
      <c r="D33" s="4">
        <v>0</v>
      </c>
      <c r="E33" s="7">
        <f>PRODUCT(C33:D33)</f>
        <v>0</v>
      </c>
    </row>
    <row r="34" spans="1:5" ht="16.5" customHeight="1">
      <c r="A34" s="5" t="s">
        <v>45</v>
      </c>
      <c r="B34" s="2" t="s">
        <v>37</v>
      </c>
      <c r="C34" s="12">
        <v>1.26</v>
      </c>
      <c r="D34" s="4">
        <v>0</v>
      </c>
      <c r="E34" s="7">
        <f>PRODUCT(C34:D34)</f>
        <v>0</v>
      </c>
    </row>
    <row r="35" spans="1:5" ht="16.5" customHeight="1">
      <c r="A35" s="5" t="s">
        <v>46</v>
      </c>
      <c r="B35" s="2" t="s">
        <v>37</v>
      </c>
      <c r="C35" s="12">
        <v>1.26</v>
      </c>
      <c r="D35" s="4">
        <v>0</v>
      </c>
      <c r="E35" s="7">
        <f>PRODUCT(C35:D35)</f>
        <v>0</v>
      </c>
    </row>
    <row r="36" spans="1:5" ht="16.5" customHeight="1">
      <c r="A36" s="5" t="s">
        <v>47</v>
      </c>
      <c r="B36" s="2" t="s">
        <v>37</v>
      </c>
      <c r="C36" s="12">
        <v>1.26</v>
      </c>
      <c r="D36" s="4">
        <v>0</v>
      </c>
      <c r="E36" s="7">
        <f>PRODUCT(C36:D36)</f>
        <v>0</v>
      </c>
    </row>
    <row r="37" spans="1:5" ht="16.5" customHeight="1">
      <c r="A37" s="5" t="s">
        <v>48</v>
      </c>
      <c r="B37" s="2" t="s">
        <v>37</v>
      </c>
      <c r="C37" s="12">
        <v>1.26</v>
      </c>
      <c r="D37" s="4">
        <v>0</v>
      </c>
      <c r="E37" s="7">
        <f>PRODUCT(C37:D37)</f>
        <v>0</v>
      </c>
    </row>
    <row r="38" spans="1:5" ht="12" customHeight="1">
      <c r="A38" s="5" t="s">
        <v>49</v>
      </c>
      <c r="B38" s="2" t="s">
        <v>37</v>
      </c>
      <c r="C38" s="12">
        <v>1.26</v>
      </c>
      <c r="D38" s="4">
        <v>0</v>
      </c>
      <c r="E38" s="7">
        <f>PRODUCT(C38:D38)</f>
        <v>0</v>
      </c>
    </row>
    <row r="39" spans="1:5" ht="30" customHeight="1">
      <c r="A39" s="13" t="s">
        <v>50</v>
      </c>
      <c r="B39" s="2" t="s">
        <v>37</v>
      </c>
      <c r="C39" s="12">
        <v>1.26</v>
      </c>
      <c r="D39" s="4">
        <v>0</v>
      </c>
      <c r="E39" s="7">
        <f>PRODUCT(C39:D39)</f>
        <v>0</v>
      </c>
    </row>
    <row r="40" spans="1:5" ht="16.5" customHeight="1">
      <c r="A40" s="5" t="s">
        <v>51</v>
      </c>
      <c r="B40" s="2" t="s">
        <v>37</v>
      </c>
      <c r="C40" s="12">
        <v>1.26</v>
      </c>
      <c r="D40" s="4">
        <v>0</v>
      </c>
      <c r="E40" s="7">
        <f>PRODUCT(C40:D40)</f>
        <v>0</v>
      </c>
    </row>
    <row r="41" spans="1:5" ht="16.5" customHeight="1">
      <c r="A41" s="5" t="s">
        <v>52</v>
      </c>
      <c r="B41" s="2" t="s">
        <v>37</v>
      </c>
      <c r="C41" s="12">
        <v>1.26</v>
      </c>
      <c r="D41" s="4">
        <v>0</v>
      </c>
      <c r="E41" s="7">
        <f>PRODUCT(C41:D41)</f>
        <v>0</v>
      </c>
    </row>
    <row r="42" spans="1:5" ht="16.5" customHeight="1">
      <c r="A42" s="10" t="s">
        <v>53</v>
      </c>
      <c r="B42" s="2"/>
      <c r="C42" s="12"/>
      <c r="D42" s="4">
        <f>SUM(D26:D41)</f>
        <v>0</v>
      </c>
      <c r="E42" s="7">
        <f>SUM(E26:E41)</f>
        <v>0</v>
      </c>
    </row>
    <row r="43" spans="1:5" ht="60" customHeight="1">
      <c r="A43" s="2" t="s">
        <v>54</v>
      </c>
      <c r="B43" s="3" t="s">
        <v>1</v>
      </c>
      <c r="C43" s="3" t="s">
        <v>2</v>
      </c>
      <c r="D43" s="3" t="s">
        <v>55</v>
      </c>
      <c r="E43" s="3" t="s">
        <v>4</v>
      </c>
    </row>
    <row r="44" spans="1:5" ht="16.5" customHeight="1">
      <c r="A44" s="4"/>
      <c r="B44" s="4"/>
      <c r="C44" s="4"/>
      <c r="D44" s="4"/>
      <c r="E44" s="4"/>
    </row>
    <row r="45" spans="1:5" ht="16.5" customHeight="1">
      <c r="A45" s="5" t="s">
        <v>56</v>
      </c>
      <c r="B45" s="5" t="s">
        <v>57</v>
      </c>
      <c r="C45" s="6">
        <v>8.75</v>
      </c>
      <c r="D45" s="4">
        <v>0</v>
      </c>
      <c r="E45" s="7">
        <f>PRODUCT(C45:D45)</f>
        <v>0</v>
      </c>
    </row>
    <row r="46" spans="1:5" ht="16.5" customHeight="1">
      <c r="A46" s="5" t="s">
        <v>58</v>
      </c>
      <c r="B46" s="14"/>
      <c r="C46" s="6">
        <v>8.75</v>
      </c>
      <c r="D46" s="4">
        <v>0</v>
      </c>
      <c r="E46" s="7">
        <f>PRODUCT(C46:D46)</f>
        <v>0</v>
      </c>
    </row>
    <row r="47" spans="1:5" ht="16.5" customHeight="1">
      <c r="A47" s="5" t="s">
        <v>59</v>
      </c>
      <c r="B47" s="5" t="s">
        <v>57</v>
      </c>
      <c r="C47" s="6">
        <v>8.75</v>
      </c>
      <c r="D47" s="4">
        <v>0</v>
      </c>
      <c r="E47" s="7">
        <f>PRODUCT(C47:D47)</f>
        <v>0</v>
      </c>
    </row>
    <row r="48" spans="1:5" ht="16.5" customHeight="1">
      <c r="A48" s="5" t="s">
        <v>60</v>
      </c>
      <c r="B48" s="5" t="s">
        <v>57</v>
      </c>
      <c r="C48" s="6">
        <v>8.75</v>
      </c>
      <c r="D48" s="4">
        <v>0</v>
      </c>
      <c r="E48" s="7">
        <f>PRODUCT(C48:D48)</f>
        <v>0</v>
      </c>
    </row>
    <row r="49" spans="1:5" ht="16.5" customHeight="1">
      <c r="A49" s="5" t="s">
        <v>61</v>
      </c>
      <c r="B49" s="5" t="s">
        <v>57</v>
      </c>
      <c r="C49" s="6">
        <v>8.75</v>
      </c>
      <c r="D49" s="4">
        <v>0</v>
      </c>
      <c r="E49" s="7">
        <f>PRODUCT(C49:D49)</f>
        <v>0</v>
      </c>
    </row>
    <row r="50" spans="1:5" ht="16.5" customHeight="1">
      <c r="A50" s="5" t="s">
        <v>62</v>
      </c>
      <c r="B50" s="5" t="s">
        <v>57</v>
      </c>
      <c r="C50" s="6">
        <v>8.75</v>
      </c>
      <c r="D50" s="4">
        <v>0</v>
      </c>
      <c r="E50" s="7">
        <f>PRODUCT(C50:D50)</f>
        <v>0</v>
      </c>
    </row>
    <row r="51" spans="1:5" ht="16.5" customHeight="1">
      <c r="A51" s="5" t="s">
        <v>63</v>
      </c>
      <c r="B51" s="5" t="s">
        <v>57</v>
      </c>
      <c r="C51" s="6">
        <v>8.75</v>
      </c>
      <c r="D51" s="4">
        <v>0</v>
      </c>
      <c r="E51" s="7">
        <f>PRODUCT(C51:D51)</f>
        <v>0</v>
      </c>
    </row>
    <row r="52" spans="1:5" ht="16.5" customHeight="1">
      <c r="A52" s="5" t="s">
        <v>64</v>
      </c>
      <c r="B52" s="5" t="s">
        <v>57</v>
      </c>
      <c r="C52" s="6">
        <v>8.75</v>
      </c>
      <c r="D52" s="4">
        <v>0</v>
      </c>
      <c r="E52" s="7">
        <f>PRODUCT(C52:D52)</f>
        <v>0</v>
      </c>
    </row>
    <row r="53" spans="1:5" ht="16.5" customHeight="1">
      <c r="A53" s="4"/>
      <c r="B53" s="4"/>
      <c r="C53" s="6"/>
      <c r="D53" s="4">
        <v>0</v>
      </c>
      <c r="E53" s="7"/>
    </row>
    <row r="54" spans="1:5" ht="30" customHeight="1">
      <c r="A54" s="5" t="s">
        <v>65</v>
      </c>
      <c r="B54" s="13" t="s">
        <v>66</v>
      </c>
      <c r="C54" s="6">
        <v>20.13</v>
      </c>
      <c r="D54" s="4">
        <v>0</v>
      </c>
      <c r="E54" s="7">
        <f>PRODUCT(C54:D54)</f>
        <v>0</v>
      </c>
    </row>
    <row r="55" spans="1:5" ht="28.5" customHeight="1">
      <c r="A55" s="5" t="s">
        <v>67</v>
      </c>
      <c r="B55" s="13" t="s">
        <v>66</v>
      </c>
      <c r="C55" s="6">
        <v>20.13</v>
      </c>
      <c r="D55" s="4">
        <v>0</v>
      </c>
      <c r="E55" s="7">
        <f>PRODUCT(C55:D55)</f>
        <v>0</v>
      </c>
    </row>
    <row r="56" spans="1:5" ht="28.5" customHeight="1">
      <c r="A56" s="4"/>
      <c r="B56" s="13" t="s">
        <v>66</v>
      </c>
      <c r="C56" s="6">
        <v>20.13</v>
      </c>
      <c r="D56" s="4">
        <v>0</v>
      </c>
      <c r="E56" s="7">
        <f>PRODUCT(C56:D56)</f>
        <v>0</v>
      </c>
    </row>
    <row r="57" spans="1:5" ht="28.5" customHeight="1">
      <c r="A57" s="4"/>
      <c r="B57" s="13" t="s">
        <v>66</v>
      </c>
      <c r="C57" s="6">
        <v>20.13</v>
      </c>
      <c r="D57" s="4">
        <v>0</v>
      </c>
      <c r="E57" s="7">
        <f>PRODUCT(C57:D57)</f>
        <v>0</v>
      </c>
    </row>
    <row r="58" spans="1:5" ht="28.5" customHeight="1">
      <c r="A58" s="4"/>
      <c r="B58" s="13" t="s">
        <v>66</v>
      </c>
      <c r="C58" s="6">
        <v>20.13</v>
      </c>
      <c r="D58" s="4">
        <v>0</v>
      </c>
      <c r="E58" s="7">
        <f>PRODUCT(C58:D58)</f>
        <v>0</v>
      </c>
    </row>
    <row r="59" spans="1:5" ht="28.5" customHeight="1">
      <c r="A59" s="4"/>
      <c r="B59" s="13" t="s">
        <v>66</v>
      </c>
      <c r="C59" s="6">
        <v>20.13</v>
      </c>
      <c r="D59" s="4">
        <v>0</v>
      </c>
      <c r="E59" s="7">
        <f>PRODUCT(C59:D59)</f>
        <v>0</v>
      </c>
    </row>
    <row r="60" spans="1:5" ht="28.5" customHeight="1">
      <c r="A60" s="4"/>
      <c r="B60" s="13" t="s">
        <v>66</v>
      </c>
      <c r="C60" s="6">
        <v>20.13</v>
      </c>
      <c r="D60" s="4">
        <v>0</v>
      </c>
      <c r="E60" s="7">
        <f>PRODUCT(C60:D60)</f>
        <v>0</v>
      </c>
    </row>
    <row r="61" spans="1:5" ht="28.5" customHeight="1">
      <c r="A61" s="4"/>
      <c r="B61" s="13" t="s">
        <v>66</v>
      </c>
      <c r="C61" s="6">
        <v>20.13</v>
      </c>
      <c r="D61" s="4">
        <v>0</v>
      </c>
      <c r="E61" s="7">
        <f>PRODUCT(C61:D61)</f>
        <v>0</v>
      </c>
    </row>
    <row r="62" spans="1:5" ht="28.5" customHeight="1">
      <c r="A62" s="15" t="s">
        <v>68</v>
      </c>
      <c r="B62" s="13"/>
      <c r="C62" s="6"/>
      <c r="D62" s="4">
        <f>SUM(D45:D61)</f>
        <v>0</v>
      </c>
      <c r="E62" s="7">
        <f>SUM(E45:E61)</f>
        <v>0</v>
      </c>
    </row>
    <row r="63" spans="1:5" ht="16.5" customHeight="1">
      <c r="A63" s="16" t="s">
        <v>69</v>
      </c>
      <c r="B63" s="17"/>
      <c r="C63" s="17"/>
      <c r="D63" s="17">
        <f>SUM(D8,D16,D23,D42,D62,)</f>
        <v>0</v>
      </c>
      <c r="E63" s="18">
        <f>SUM(E3,E4,E5,E6,E7,E11,E12,E13,E14,E15,E19,E20,E21,E22,E26,E27,E28,E29,E30,E31,E32,E33,E34,E35,E36,E37,E38,E39,E40,SUM(E41,E45,E46,E47,E48,E49,E50,E51,E52,E54,E55,E56,E57,E58,E59,E60,E61))</f>
        <v>0</v>
      </c>
    </row>
    <row r="64" spans="1:5" ht="16.5" customHeight="1">
      <c r="A64" s="19" t="s">
        <v>70</v>
      </c>
      <c r="B64" s="20"/>
      <c r="C64" s="20"/>
      <c r="D64" s="21"/>
      <c r="E64" s="20"/>
    </row>
  </sheetData>
  <printOptions/>
  <pageMargins left="0.75" right="0.75" top="1" bottom="1" header="0.5" footer="0.5"/>
  <pageSetup firstPageNumber="1" useFirstPageNumber="1" orientation="portrait" paperSize="9" scale="46"/>
  <headerFooter alignWithMargins="0">
    <oddFooter>&amp;L&amp;"Helvetica,Regular"&amp;12&amp;K000000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22" customWidth="1"/>
    <col min="6" max="256" width="10.296875" style="22" customWidth="1"/>
  </cols>
  <sheetData>
    <row r="1" spans="1:5" ht="16.5" customHeight="1">
      <c r="A1" s="23"/>
      <c r="B1" s="23"/>
      <c r="C1" s="23"/>
      <c r="D1" s="23"/>
      <c r="E1" s="23"/>
    </row>
    <row r="2" spans="1:5" ht="16.5" customHeight="1">
      <c r="A2" s="23"/>
      <c r="B2" s="23"/>
      <c r="C2" s="23"/>
      <c r="D2" s="23"/>
      <c r="E2" s="23"/>
    </row>
    <row r="3" spans="1:5" ht="16.5" customHeight="1">
      <c r="A3" s="23"/>
      <c r="B3" s="23"/>
      <c r="C3" s="23"/>
      <c r="D3" s="23"/>
      <c r="E3" s="23"/>
    </row>
    <row r="4" spans="1:5" ht="16.5" customHeight="1">
      <c r="A4" s="23"/>
      <c r="B4" s="23"/>
      <c r="C4" s="23"/>
      <c r="D4" s="23"/>
      <c r="E4" s="23"/>
    </row>
    <row r="5" spans="1:5" ht="16.5" customHeight="1">
      <c r="A5" s="23"/>
      <c r="B5" s="23"/>
      <c r="C5" s="23"/>
      <c r="D5" s="23"/>
      <c r="E5" s="23"/>
    </row>
    <row r="6" spans="1:5" ht="16.5" customHeight="1">
      <c r="A6" s="23"/>
      <c r="B6" s="23"/>
      <c r="C6" s="23"/>
      <c r="D6" s="23"/>
      <c r="E6" s="23"/>
    </row>
    <row r="7" spans="1:5" ht="16.5" customHeight="1">
      <c r="A7" s="23"/>
      <c r="B7" s="23"/>
      <c r="C7" s="23"/>
      <c r="D7" s="23"/>
      <c r="E7" s="23"/>
    </row>
    <row r="8" spans="1:5" ht="16.5" customHeight="1">
      <c r="A8" s="23"/>
      <c r="B8" s="23"/>
      <c r="C8" s="23"/>
      <c r="D8" s="23"/>
      <c r="E8" s="23"/>
    </row>
    <row r="9" spans="1:5" ht="16.5" customHeight="1">
      <c r="A9" s="23"/>
      <c r="B9" s="23"/>
      <c r="C9" s="23"/>
      <c r="D9" s="23"/>
      <c r="E9" s="23"/>
    </row>
    <row r="10" spans="1:5" ht="16.5" customHeight="1">
      <c r="A10" s="23"/>
      <c r="B10" s="23"/>
      <c r="C10" s="23"/>
      <c r="D10" s="23"/>
      <c r="E10" s="23"/>
    </row>
  </sheetData>
  <printOptions/>
  <pageMargins left="0.75" right="0.75" top="1" bottom="1" header="0.5" footer="0.5"/>
  <pageSetup firstPageNumber="1" useFirstPageNumber="1" orientation="landscape" paperSize="9"/>
  <headerFooter alignWithMargins="0">
    <oddFooter>&amp;L&amp;"Helvetica,Regular"&amp;12&amp;K000000 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24" customWidth="1"/>
    <col min="6" max="256" width="10.296875" style="24" customWidth="1"/>
  </cols>
  <sheetData>
    <row r="1" spans="1:5" ht="16.5" customHeight="1">
      <c r="A1" s="23"/>
      <c r="B1" s="23"/>
      <c r="C1" s="23"/>
      <c r="D1" s="23"/>
      <c r="E1" s="23"/>
    </row>
    <row r="2" spans="1:5" ht="16.5" customHeight="1">
      <c r="A2" s="23"/>
      <c r="B2" s="23"/>
      <c r="C2" s="23"/>
      <c r="D2" s="23"/>
      <c r="E2" s="23"/>
    </row>
    <row r="3" spans="1:5" ht="16.5" customHeight="1">
      <c r="A3" s="23"/>
      <c r="B3" s="23"/>
      <c r="C3" s="23"/>
      <c r="D3" s="23"/>
      <c r="E3" s="23"/>
    </row>
    <row r="4" spans="1:5" ht="16.5" customHeight="1">
      <c r="A4" s="23"/>
      <c r="B4" s="23"/>
      <c r="C4" s="23"/>
      <c r="D4" s="23"/>
      <c r="E4" s="23"/>
    </row>
    <row r="5" spans="1:5" ht="16.5" customHeight="1">
      <c r="A5" s="23"/>
      <c r="B5" s="23"/>
      <c r="C5" s="23"/>
      <c r="D5" s="23"/>
      <c r="E5" s="23"/>
    </row>
    <row r="6" spans="1:5" ht="16.5" customHeight="1">
      <c r="A6" s="23"/>
      <c r="B6" s="23"/>
      <c r="C6" s="23"/>
      <c r="D6" s="23"/>
      <c r="E6" s="23"/>
    </row>
    <row r="7" spans="1:5" ht="16.5" customHeight="1">
      <c r="A7" s="23"/>
      <c r="B7" s="23"/>
      <c r="C7" s="23"/>
      <c r="D7" s="23"/>
      <c r="E7" s="23"/>
    </row>
    <row r="8" spans="1:5" ht="16.5" customHeight="1">
      <c r="A8" s="23"/>
      <c r="B8" s="23"/>
      <c r="C8" s="23"/>
      <c r="D8" s="23"/>
      <c r="E8" s="23"/>
    </row>
    <row r="9" spans="1:5" ht="16.5" customHeight="1">
      <c r="A9" s="23"/>
      <c r="B9" s="23"/>
      <c r="C9" s="23"/>
      <c r="D9" s="23"/>
      <c r="E9" s="23"/>
    </row>
    <row r="10" spans="1:5" ht="16.5" customHeight="1">
      <c r="A10" s="23"/>
      <c r="B10" s="23"/>
      <c r="C10" s="23"/>
      <c r="D10" s="23"/>
      <c r="E10" s="23"/>
    </row>
  </sheetData>
  <printOptions/>
  <pageMargins left="0.75" right="0.75" top="1" bottom="1" header="0.5" footer="0.5"/>
  <pageSetup firstPageNumber="1" useFirstPageNumber="1" orientation="landscape" paperSize="9"/>
  <headerFooter alignWithMargins="0">
    <oddFooter>&amp;L&amp;"Helvetica,Regular"&amp;12&amp;K000000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